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A_BudgetSum" sheetId="1" r:id="rId1"/>
  </sheets>
  <definedNames>
    <definedName name="_xlnm.Print_Titles" localSheetId="0">'A_BudgetSum'!$1:$2</definedName>
  </definedNames>
  <calcPr fullCalcOnLoad="1"/>
</workbook>
</file>

<file path=xl/sharedStrings.xml><?xml version="1.0" encoding="utf-8"?>
<sst xmlns="http://schemas.openxmlformats.org/spreadsheetml/2006/main" count="86" uniqueCount="46">
  <si>
    <t>วันที่พิมพ์ : 2/10/2561  15:26:06</t>
  </si>
  <si>
    <t>หน้า : 1/1</t>
  </si>
  <si>
    <t>เทศบาลตำบลบางเก่า</t>
  </si>
  <si>
    <t>งบแสดงผลการดำเนินงานจ่ายจากเงินรายรับ</t>
  </si>
  <si>
    <t>ตั้งแต่วันที่ 1 ตุลาคม 2560 ถึงวันที่ 30 กันยายน 2561</t>
  </si>
  <si>
    <t>รายการ/หมวด</t>
  </si>
  <si>
    <t>ประมาณการ</t>
  </si>
  <si>
    <t>รวมจ่ายจาก
เงินงบประมาณ</t>
  </si>
  <si>
    <t>รวม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</si>
  <si>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</si>
  <si>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</si>
  <si>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</si>
  <si>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</si>
  <si>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</si>
  <si>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</si>
  <si>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</si>
  <si>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</si>
  <si>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แผนงานการเกษตร</t>
  </si>
  <si>
    <t>แผนงานการพาณิชย์</t>
  </si>
  <si>
    <t>แผนงานงบกลาง</t>
  </si>
  <si>
    <t>รายจ่าย</t>
  </si>
  <si>
    <r>
      <rPr>
        <b/>
        <u val="single"/>
        <sz val="8"/>
        <color indexed="8"/>
        <rFont val="Microsoft Sans Serif"/>
        <family val="0"/>
      </rPr>
      <t>รายจ่าย</t>
    </r>
  </si>
  <si>
    <t/>
  </si>
  <si>
    <r>
      <rPr>
        <sz val="8"/>
        <color indexed="8"/>
        <rFont val="Microsoft Sans Serif"/>
        <family val="0"/>
      </rPr>
      <t>งบกลาง</t>
    </r>
  </si>
  <si>
    <r>
      <rPr>
        <sz val="8"/>
        <color indexed="8"/>
        <rFont val="Microsoft Sans Serif"/>
        <family val="0"/>
      </rPr>
      <t>เงินเดือน (ฝ่ายการเมือง)</t>
    </r>
  </si>
  <si>
    <r>
      <rPr>
        <sz val="8"/>
        <color indexed="8"/>
        <rFont val="Microsoft Sans Serif"/>
        <family val="0"/>
      </rPr>
      <t>เงินเดือน (ฝ่ายประจำ)</t>
    </r>
  </si>
  <si>
    <r>
      <rPr>
        <sz val="8"/>
        <color indexed="8"/>
        <rFont val="Microsoft Sans Serif"/>
        <family val="0"/>
      </rPr>
      <t>ค่าตอบแทน</t>
    </r>
  </si>
  <si>
    <r>
      <rPr>
        <sz val="8"/>
        <color indexed="8"/>
        <rFont val="Microsoft Sans Serif"/>
        <family val="0"/>
      </rPr>
      <t>ค่าใช้สอย</t>
    </r>
  </si>
  <si>
    <r>
      <rPr>
        <sz val="8"/>
        <color indexed="8"/>
        <rFont val="Microsoft Sans Serif"/>
        <family val="0"/>
      </rPr>
      <t>ค่าวัสดุ</t>
    </r>
  </si>
  <si>
    <r>
      <rPr>
        <sz val="8"/>
        <color indexed="8"/>
        <rFont val="Microsoft Sans Serif"/>
        <family val="0"/>
      </rPr>
      <t>ค่าสาธารณูปโภค</t>
    </r>
  </si>
  <si>
    <r>
      <rPr>
        <sz val="8"/>
        <color indexed="8"/>
        <rFont val="Microsoft Sans Serif"/>
        <family val="0"/>
      </rPr>
      <t>ค่าครุภัณฑ์</t>
    </r>
  </si>
  <si>
    <r>
      <rPr>
        <sz val="8"/>
        <color indexed="8"/>
        <rFont val="Microsoft Sans Serif"/>
        <family val="0"/>
      </rPr>
      <t>ค่าที่ดินและสิ่งก่อสร้าง</t>
    </r>
  </si>
  <si>
    <r>
      <rPr>
        <sz val="8"/>
        <color indexed="8"/>
        <rFont val="Microsoft Sans Serif"/>
        <family val="0"/>
      </rPr>
      <t>รายจ่ายอื่น</t>
    </r>
  </si>
  <si>
    <r>
      <rPr>
        <sz val="8"/>
        <color indexed="8"/>
        <rFont val="Microsoft Sans Serif"/>
        <family val="0"/>
      </rPr>
      <t>เงินอุดหนุน</t>
    </r>
  </si>
  <si>
    <t>รวมจ่าย</t>
  </si>
  <si>
    <t>รายรับ</t>
  </si>
  <si>
    <r>
      <rPr>
        <b/>
        <u val="single"/>
        <sz val="8"/>
        <color indexed="8"/>
        <rFont val="Microsoft Sans Serif"/>
        <family val="0"/>
      </rPr>
      <t>รายรับ</t>
    </r>
  </si>
  <si>
    <r>
      <rPr>
        <sz val="8"/>
        <color indexed="8"/>
        <rFont val="Microsoft Sans Serif"/>
        <family val="0"/>
      </rPr>
      <t>ภาษีอากร</t>
    </r>
  </si>
  <si>
    <r>
      <rPr>
        <sz val="8"/>
        <color indexed="8"/>
        <rFont val="Microsoft Sans Serif"/>
        <family val="0"/>
      </rPr>
      <t>ค่าธรรมเนียม ค่าปรับ และใบอนุญาต</t>
    </r>
  </si>
  <si>
    <r>
      <rPr>
        <sz val="8"/>
        <color indexed="8"/>
        <rFont val="Microsoft Sans Serif"/>
        <family val="0"/>
      </rPr>
      <t>รายได้จากทรัพย์สิน</t>
    </r>
  </si>
  <si>
    <r>
      <rPr>
        <sz val="8"/>
        <color indexed="8"/>
        <rFont val="Microsoft Sans Serif"/>
        <family val="0"/>
      </rPr>
      <t>รายได้จากสาธารณูปโภคและการพาณิชย์</t>
    </r>
  </si>
  <si>
    <r>
      <rPr>
        <sz val="8"/>
        <color indexed="8"/>
        <rFont val="Microsoft Sans Serif"/>
        <family val="0"/>
      </rPr>
      <t>รายได้เบ็ดเตล็ด</t>
    </r>
  </si>
  <si>
    <r>
      <rPr>
        <sz val="8"/>
        <color indexed="8"/>
        <rFont val="Microsoft Sans Serif"/>
        <family val="0"/>
      </rPr>
      <t>ภาษีจัดสรร</t>
    </r>
  </si>
  <si>
    <r>
      <rPr>
        <sz val="8"/>
        <color indexed="8"/>
        <rFont val="Microsoft Sans Serif"/>
        <family val="0"/>
      </rPr>
      <t>เงินอุดหนุนทั่วไป</t>
    </r>
  </si>
  <si>
    <t>รวมรับ</t>
  </si>
  <si>
    <t>รายรับสูงกว่าหรือต่ำกว่ารายจ่าย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</si>
</sst>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(#,##0.00\);&quot;-&quot;"/>
  </numFmts>
  <fonts count="50">
    <font>
      <sz val="11"/>
      <color indexed="8"/>
      <name val="Tahoma"/>
      <family val="2"/>
    </font>
    <font>
      <sz val="11"/>
      <name val="Tahoma"/>
      <family val="0"/>
    </font>
    <font>
      <sz val="8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b/>
      <sz val="8"/>
      <color indexed="8"/>
      <name val="Microsoft Sans Serif"/>
      <family val="0"/>
    </font>
    <font>
      <sz val="1"/>
      <color indexed="10"/>
      <name val="Microsoft Sans Serif"/>
      <family val="0"/>
    </font>
    <font>
      <b/>
      <u val="single"/>
      <sz val="8"/>
      <color indexed="8"/>
      <name val="Microsoft Sans Serif"/>
      <family val="0"/>
    </font>
    <font>
      <b/>
      <sz val="8"/>
      <color indexed="12"/>
      <name val="Microsoft Sans Serif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8"/>
      <color rgb="FF000000"/>
      <name val="Microsoft Sans Serif"/>
      <family val="0"/>
    </font>
    <font>
      <sz val="8"/>
      <color rgb="FF000000"/>
      <name val="Microsoft Sans Serif"/>
      <family val="0"/>
    </font>
    <font>
      <b/>
      <sz val="8"/>
      <color rgb="FF0000FF"/>
      <name val="Microsoft Sans Serif"/>
      <family val="0"/>
    </font>
    <font>
      <b/>
      <sz val="8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"/>
      <color rgb="FFA9A9A9"/>
      <name val="Microsoft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/>
      <bottom/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/>
    </border>
  </borders>
  <cellStyleXfs count="61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5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5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1" fillId="0" borderId="0" xfId="0" applyFont="1" applyFill="1" applyBorder="1" applyAlignment="1">
      <alignment/>
    </xf>
    <xf numFmtId="0" fontId="43" fillId="0" borderId="10" xfId="0" applyNumberFormat="1" applyFont="1" applyFill="1" applyBorder="1" applyAlignment="1">
      <alignment horizontal="left" vertical="center" wrapText="1" readingOrder="1"/>
    </xf>
    <xf numFmtId="0" fontId="44" fillId="0" borderId="11" xfId="0" applyNumberFormat="1" applyFont="1" applyFill="1" applyBorder="1" applyAlignment="1">
      <alignment horizontal="left" vertical="center" wrapText="1" readingOrder="1"/>
    </xf>
    <xf numFmtId="187" fontId="44" fillId="0" borderId="12" xfId="0" applyNumberFormat="1" applyFont="1" applyFill="1" applyBorder="1" applyAlignment="1">
      <alignment horizontal="right" vertical="center" wrapText="1" readingOrder="1"/>
    </xf>
    <xf numFmtId="0" fontId="45" fillId="0" borderId="13" xfId="0" applyNumberFormat="1" applyFont="1" applyFill="1" applyBorder="1" applyAlignment="1">
      <alignment horizontal="right" vertical="center" wrapText="1" readingOrder="1"/>
    </xf>
    <xf numFmtId="187" fontId="45" fillId="0" borderId="13" xfId="0" applyNumberFormat="1" applyFont="1" applyFill="1" applyBorder="1" applyAlignment="1">
      <alignment horizontal="right" vertical="center" wrapText="1" readingOrder="1"/>
    </xf>
    <xf numFmtId="0" fontId="43" fillId="0" borderId="11" xfId="0" applyNumberFormat="1" applyFont="1" applyFill="1" applyBorder="1" applyAlignment="1">
      <alignment horizontal="left" vertical="center" wrapText="1" readingOrder="1"/>
    </xf>
    <xf numFmtId="0" fontId="44" fillId="0" borderId="12" xfId="0" applyNumberFormat="1" applyFont="1" applyFill="1" applyBorder="1" applyAlignment="1">
      <alignment horizontal="right" vertical="center" wrapText="1" readingOrder="1"/>
    </xf>
    <xf numFmtId="0" fontId="44" fillId="0" borderId="14" xfId="0" applyNumberFormat="1" applyFont="1" applyFill="1" applyBorder="1" applyAlignment="1">
      <alignment horizontal="right" vertical="center" wrapText="1" readingOrder="1"/>
    </xf>
    <xf numFmtId="0" fontId="46" fillId="33" borderId="15" xfId="0" applyNumberFormat="1" applyFont="1" applyFill="1" applyBorder="1" applyAlignment="1">
      <alignment horizontal="center" vertical="center" wrapText="1" readingOrder="1"/>
    </xf>
    <xf numFmtId="0" fontId="46" fillId="33" borderId="0" xfId="0" applyNumberFormat="1" applyFont="1" applyFill="1" applyBorder="1" applyAlignment="1">
      <alignment horizontal="center" vertical="center" wrapText="1" readingOrder="1"/>
    </xf>
    <xf numFmtId="0" fontId="46" fillId="33" borderId="16" xfId="0" applyNumberFormat="1" applyFont="1" applyFill="1" applyBorder="1" applyAlignment="1">
      <alignment horizontal="center" vertical="center" wrapText="1" readingOrder="1"/>
    </xf>
    <xf numFmtId="0" fontId="46" fillId="33" borderId="17" xfId="0" applyNumberFormat="1" applyFont="1" applyFill="1" applyBorder="1" applyAlignment="1">
      <alignment horizontal="center" vertical="center" wrapText="1" readingOrder="1"/>
    </xf>
    <xf numFmtId="0" fontId="47" fillId="34" borderId="0" xfId="0" applyNumberFormat="1" applyFont="1" applyFill="1" applyBorder="1" applyAlignment="1">
      <alignment horizontal="center" vertical="center" wrapText="1" readingOrder="1"/>
    </xf>
    <xf numFmtId="0" fontId="48" fillId="34" borderId="0" xfId="0" applyNumberFormat="1" applyFont="1" applyFill="1" applyBorder="1" applyAlignment="1">
      <alignment horizontal="center" vertical="center" wrapText="1" readingOrder="1"/>
    </xf>
    <xf numFmtId="187" fontId="45" fillId="0" borderId="13" xfId="0" applyNumberFormat="1" applyFont="1" applyFill="1" applyBorder="1" applyAlignment="1">
      <alignment horizontal="right" vertical="center" wrapText="1" readingOrder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0" fontId="46" fillId="0" borderId="14" xfId="0" applyNumberFormat="1" applyFont="1" applyFill="1" applyBorder="1" applyAlignment="1">
      <alignment horizontal="right" vertical="center" wrapText="1" readingOrder="1"/>
    </xf>
    <xf numFmtId="0" fontId="1" fillId="0" borderId="20" xfId="0" applyNumberFormat="1" applyFont="1" applyFill="1" applyBorder="1" applyAlignment="1">
      <alignment vertical="top" wrapText="1"/>
    </xf>
    <xf numFmtId="0" fontId="45" fillId="0" borderId="13" xfId="0" applyNumberFormat="1" applyFont="1" applyFill="1" applyBorder="1" applyAlignment="1">
      <alignment horizontal="right" vertical="center" wrapText="1" readingOrder="1"/>
    </xf>
    <xf numFmtId="187" fontId="44" fillId="0" borderId="12" xfId="0" applyNumberFormat="1" applyFont="1" applyFill="1" applyBorder="1" applyAlignment="1">
      <alignment horizontal="right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44" fillId="0" borderId="12" xfId="0" applyNumberFormat="1" applyFont="1" applyFill="1" applyBorder="1" applyAlignment="1">
      <alignment horizontal="right" vertical="center" wrapText="1" readingOrder="1"/>
    </xf>
    <xf numFmtId="0" fontId="49" fillId="35" borderId="14" xfId="0" applyNumberFormat="1" applyFont="1" applyFill="1" applyBorder="1" applyAlignment="1">
      <alignment vertical="center" wrapText="1" readingOrder="1"/>
    </xf>
    <xf numFmtId="0" fontId="1" fillId="35" borderId="21" xfId="0" applyNumberFormat="1" applyFont="1" applyFill="1" applyBorder="1" applyAlignment="1">
      <alignment vertical="top" wrapText="1"/>
    </xf>
    <xf numFmtId="0" fontId="1" fillId="35" borderId="12" xfId="0" applyNumberFormat="1" applyFont="1" applyFill="1" applyBorder="1" applyAlignment="1">
      <alignment vertical="top" wrapText="1"/>
    </xf>
    <xf numFmtId="0" fontId="44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horizontal="right" vertical="top" wrapText="1" readingOrder="1"/>
    </xf>
    <xf numFmtId="0" fontId="44" fillId="0" borderId="14" xfId="0" applyNumberFormat="1" applyFont="1" applyFill="1" applyBorder="1" applyAlignment="1">
      <alignment horizontal="right" vertical="center" wrapText="1" readingOrder="1"/>
    </xf>
    <xf numFmtId="0" fontId="1" fillId="0" borderId="14" xfId="0" applyNumberFormat="1" applyFont="1" applyFill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J40" sqref="J40"/>
    </sheetView>
  </sheetViews>
  <sheetFormatPr defaultColWidth="9.00390625" defaultRowHeight="21.75" customHeight="1"/>
  <cols>
    <col min="1" max="1" width="1.4921875" style="0" customWidth="1"/>
    <col min="2" max="2" width="26.00390625" style="0" customWidth="1"/>
    <col min="3" max="3" width="10.25390625" style="0" customWidth="1"/>
    <col min="4" max="4" width="1.12109375" style="0" customWidth="1"/>
    <col min="5" max="5" width="5.25390625" style="0" customWidth="1"/>
    <col min="6" max="6" width="7.75390625" style="0" customWidth="1"/>
    <col min="7" max="7" width="10.625" style="0" customWidth="1"/>
    <col min="8" max="8" width="2.25390625" style="0" customWidth="1"/>
    <col min="9" max="9" width="11.50390625" style="0" customWidth="1"/>
    <col min="10" max="10" width="13.00390625" style="0" customWidth="1"/>
    <col min="11" max="11" width="1.12109375" style="0" customWidth="1"/>
    <col min="12" max="12" width="9.125" style="0" customWidth="1"/>
    <col min="13" max="13" width="6.50390625" style="0" customWidth="1"/>
    <col min="14" max="14" width="3.75390625" style="0" customWidth="1"/>
    <col min="15" max="15" width="4.125" style="0" customWidth="1"/>
    <col min="16" max="16" width="0.5" style="0" customWidth="1"/>
    <col min="17" max="17" width="5.75390625" style="0" customWidth="1"/>
    <col min="18" max="18" width="10.00390625" style="0" customWidth="1"/>
    <col min="19" max="19" width="11.375" style="0" customWidth="1"/>
    <col min="20" max="20" width="14.25390625" style="0" customWidth="1"/>
    <col min="21" max="21" width="8.75390625" style="0" customWidth="1"/>
    <col min="22" max="22" width="9.25390625" style="0" customWidth="1"/>
    <col min="23" max="23" width="10.75390625" style="0" customWidth="1"/>
  </cols>
  <sheetData>
    <row r="1" spans="1:15" ht="10.5" customHeight="1">
      <c r="A1" s="28" t="s">
        <v>0</v>
      </c>
      <c r="B1" s="29"/>
      <c r="C1" s="29"/>
      <c r="D1" s="29"/>
      <c r="E1" s="29"/>
      <c r="N1" s="30" t="s">
        <v>1</v>
      </c>
      <c r="O1" s="29"/>
    </row>
    <row r="2" ht="9.75" customHeight="1"/>
    <row r="3" spans="1:23" ht="21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1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7.2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ht="12.75" customHeight="1"/>
    <row r="7" spans="1:23" ht="21.75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 t="s">
        <v>11</v>
      </c>
      <c r="L7" s="9"/>
      <c r="M7" s="9" t="s">
        <v>12</v>
      </c>
      <c r="N7" s="9"/>
      <c r="O7" s="9" t="s">
        <v>13</v>
      </c>
      <c r="P7" s="9"/>
      <c r="Q7" s="9"/>
      <c r="R7" s="9" t="s">
        <v>14</v>
      </c>
      <c r="S7" s="9" t="s">
        <v>15</v>
      </c>
      <c r="T7" s="9" t="s">
        <v>16</v>
      </c>
      <c r="U7" s="9" t="s">
        <v>17</v>
      </c>
      <c r="V7" s="9" t="s">
        <v>18</v>
      </c>
      <c r="W7" s="11" t="s">
        <v>19</v>
      </c>
    </row>
    <row r="8" spans="1:23" ht="21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2"/>
    </row>
    <row r="9" spans="1:23" ht="21.75" customHeight="1">
      <c r="A9" s="25" t="s">
        <v>20</v>
      </c>
      <c r="B9" s="1" t="s">
        <v>21</v>
      </c>
      <c r="C9" s="31" t="s">
        <v>22</v>
      </c>
      <c r="D9" s="32"/>
      <c r="E9" s="31" t="s">
        <v>22</v>
      </c>
      <c r="F9" s="32"/>
      <c r="G9" s="31" t="s">
        <v>22</v>
      </c>
      <c r="H9" s="32"/>
      <c r="I9" s="8" t="s">
        <v>22</v>
      </c>
      <c r="J9" s="8" t="s">
        <v>22</v>
      </c>
      <c r="K9" s="31" t="s">
        <v>22</v>
      </c>
      <c r="L9" s="32"/>
      <c r="M9" s="31" t="s">
        <v>22</v>
      </c>
      <c r="N9" s="32"/>
      <c r="O9" s="31" t="s">
        <v>22</v>
      </c>
      <c r="P9" s="32"/>
      <c r="Q9" s="32"/>
      <c r="R9" s="8" t="s">
        <v>22</v>
      </c>
      <c r="S9" s="8" t="s">
        <v>22</v>
      </c>
      <c r="T9" s="8" t="s">
        <v>22</v>
      </c>
      <c r="U9" s="8" t="s">
        <v>22</v>
      </c>
      <c r="V9" s="8" t="s">
        <v>22</v>
      </c>
      <c r="W9" s="8" t="s">
        <v>22</v>
      </c>
    </row>
    <row r="10" spans="1:23" ht="21.75" customHeight="1">
      <c r="A10" s="26"/>
      <c r="B10" s="2" t="s">
        <v>23</v>
      </c>
      <c r="C10" s="21">
        <v>11059434</v>
      </c>
      <c r="D10" s="22"/>
      <c r="E10" s="21">
        <v>6318196.21</v>
      </c>
      <c r="F10" s="22"/>
      <c r="G10" s="21">
        <v>6318196.21</v>
      </c>
      <c r="H10" s="22"/>
      <c r="I10" s="3">
        <v>0</v>
      </c>
      <c r="J10" s="3">
        <v>0</v>
      </c>
      <c r="K10" s="21">
        <v>0</v>
      </c>
      <c r="L10" s="22"/>
      <c r="M10" s="21">
        <v>0</v>
      </c>
      <c r="N10" s="22"/>
      <c r="O10" s="21">
        <v>0</v>
      </c>
      <c r="P10" s="23"/>
      <c r="Q10" s="22"/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6318196.21</v>
      </c>
    </row>
    <row r="11" spans="1:23" ht="21.75" customHeight="1">
      <c r="A11" s="26"/>
      <c r="B11" s="2" t="s">
        <v>24</v>
      </c>
      <c r="C11" s="21">
        <v>2848320</v>
      </c>
      <c r="D11" s="22"/>
      <c r="E11" s="21">
        <v>2624640</v>
      </c>
      <c r="F11" s="22"/>
      <c r="G11" s="21">
        <v>2624640</v>
      </c>
      <c r="H11" s="22"/>
      <c r="I11" s="3">
        <v>2624640</v>
      </c>
      <c r="J11" s="3">
        <v>0</v>
      </c>
      <c r="K11" s="21">
        <v>0</v>
      </c>
      <c r="L11" s="22"/>
      <c r="M11" s="21">
        <v>0</v>
      </c>
      <c r="N11" s="22"/>
      <c r="O11" s="21">
        <v>0</v>
      </c>
      <c r="P11" s="23"/>
      <c r="Q11" s="22"/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</row>
    <row r="12" spans="1:23" ht="21.75" customHeight="1">
      <c r="A12" s="26"/>
      <c r="B12" s="2" t="s">
        <v>25</v>
      </c>
      <c r="C12" s="21">
        <v>8359780</v>
      </c>
      <c r="D12" s="22"/>
      <c r="E12" s="21">
        <v>7873633</v>
      </c>
      <c r="F12" s="22"/>
      <c r="G12" s="21">
        <v>7873633</v>
      </c>
      <c r="H12" s="22"/>
      <c r="I12" s="3">
        <v>5283133</v>
      </c>
      <c r="J12" s="3">
        <v>0</v>
      </c>
      <c r="K12" s="21">
        <v>0</v>
      </c>
      <c r="L12" s="22"/>
      <c r="M12" s="21">
        <v>1380660</v>
      </c>
      <c r="N12" s="22"/>
      <c r="O12" s="21">
        <v>0</v>
      </c>
      <c r="P12" s="23"/>
      <c r="Q12" s="22"/>
      <c r="R12" s="3">
        <v>1209840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</row>
    <row r="13" spans="1:23" ht="21.75" customHeight="1">
      <c r="A13" s="26"/>
      <c r="B13" s="2" t="s">
        <v>26</v>
      </c>
      <c r="C13" s="21">
        <v>763000</v>
      </c>
      <c r="D13" s="22"/>
      <c r="E13" s="21">
        <v>290000</v>
      </c>
      <c r="F13" s="22"/>
      <c r="G13" s="21">
        <v>290000</v>
      </c>
      <c r="H13" s="22"/>
      <c r="I13" s="3">
        <v>251500</v>
      </c>
      <c r="J13" s="3">
        <v>0</v>
      </c>
      <c r="K13" s="21">
        <v>0</v>
      </c>
      <c r="L13" s="22"/>
      <c r="M13" s="21">
        <v>38500</v>
      </c>
      <c r="N13" s="22"/>
      <c r="O13" s="21">
        <v>0</v>
      </c>
      <c r="P13" s="23"/>
      <c r="Q13" s="22"/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</row>
    <row r="14" spans="1:23" ht="21.75" customHeight="1">
      <c r="A14" s="26"/>
      <c r="B14" s="2" t="s">
        <v>27</v>
      </c>
      <c r="C14" s="21">
        <v>3290860</v>
      </c>
      <c r="D14" s="22"/>
      <c r="E14" s="21">
        <v>1698648.94</v>
      </c>
      <c r="F14" s="22"/>
      <c r="G14" s="21">
        <v>1698648.94</v>
      </c>
      <c r="H14" s="22"/>
      <c r="I14" s="3">
        <v>318390.94</v>
      </c>
      <c r="J14" s="3">
        <v>12600</v>
      </c>
      <c r="K14" s="21">
        <v>239740</v>
      </c>
      <c r="L14" s="22"/>
      <c r="M14" s="21">
        <v>556932</v>
      </c>
      <c r="N14" s="22"/>
      <c r="O14" s="21">
        <v>18420</v>
      </c>
      <c r="P14" s="23"/>
      <c r="Q14" s="22"/>
      <c r="R14" s="3">
        <v>384366</v>
      </c>
      <c r="S14" s="3">
        <v>10520</v>
      </c>
      <c r="T14" s="3">
        <v>141780</v>
      </c>
      <c r="U14" s="3">
        <v>15900</v>
      </c>
      <c r="V14" s="3">
        <v>0</v>
      </c>
      <c r="W14" s="3">
        <v>0</v>
      </c>
    </row>
    <row r="15" spans="1:23" ht="21.75" customHeight="1">
      <c r="A15" s="26"/>
      <c r="B15" s="2" t="s">
        <v>28</v>
      </c>
      <c r="C15" s="21">
        <v>2239566</v>
      </c>
      <c r="D15" s="22"/>
      <c r="E15" s="21">
        <v>1475578.46</v>
      </c>
      <c r="F15" s="22"/>
      <c r="G15" s="21">
        <v>1475578.46</v>
      </c>
      <c r="H15" s="22"/>
      <c r="I15" s="3">
        <v>426510</v>
      </c>
      <c r="J15" s="3">
        <v>73500</v>
      </c>
      <c r="K15" s="21">
        <v>695775.46</v>
      </c>
      <c r="L15" s="22"/>
      <c r="M15" s="21">
        <v>2920</v>
      </c>
      <c r="N15" s="22"/>
      <c r="O15" s="21">
        <v>0</v>
      </c>
      <c r="P15" s="23"/>
      <c r="Q15" s="22"/>
      <c r="R15" s="3">
        <v>201773</v>
      </c>
      <c r="S15" s="3">
        <v>0</v>
      </c>
      <c r="T15" s="3">
        <v>75100</v>
      </c>
      <c r="U15" s="3">
        <v>0</v>
      </c>
      <c r="V15" s="3">
        <v>0</v>
      </c>
      <c r="W15" s="3">
        <v>0</v>
      </c>
    </row>
    <row r="16" spans="1:23" ht="21.75" customHeight="1">
      <c r="A16" s="26"/>
      <c r="B16" s="2" t="s">
        <v>29</v>
      </c>
      <c r="C16" s="21">
        <v>692340</v>
      </c>
      <c r="D16" s="22"/>
      <c r="E16" s="21">
        <v>463178.66</v>
      </c>
      <c r="F16" s="22"/>
      <c r="G16" s="21">
        <v>463178.66</v>
      </c>
      <c r="H16" s="22"/>
      <c r="I16" s="3">
        <v>449789.17</v>
      </c>
      <c r="J16" s="3">
        <v>0</v>
      </c>
      <c r="K16" s="21">
        <v>0</v>
      </c>
      <c r="L16" s="22"/>
      <c r="M16" s="21">
        <v>0</v>
      </c>
      <c r="N16" s="22"/>
      <c r="O16" s="21">
        <v>0</v>
      </c>
      <c r="P16" s="23"/>
      <c r="Q16" s="22"/>
      <c r="R16" s="3">
        <v>0</v>
      </c>
      <c r="S16" s="3">
        <v>0</v>
      </c>
      <c r="T16" s="3">
        <v>0</v>
      </c>
      <c r="U16" s="3">
        <v>0</v>
      </c>
      <c r="V16" s="3">
        <v>13389.49</v>
      </c>
      <c r="W16" s="3">
        <v>0</v>
      </c>
    </row>
    <row r="17" spans="1:23" ht="21.75" customHeight="1">
      <c r="A17" s="26"/>
      <c r="B17" s="2" t="s">
        <v>30</v>
      </c>
      <c r="C17" s="21">
        <v>1189700</v>
      </c>
      <c r="D17" s="22"/>
      <c r="E17" s="21">
        <v>940266.17</v>
      </c>
      <c r="F17" s="22"/>
      <c r="G17" s="21">
        <v>940266.17</v>
      </c>
      <c r="H17" s="22"/>
      <c r="I17" s="3">
        <v>681700</v>
      </c>
      <c r="J17" s="3">
        <v>0</v>
      </c>
      <c r="K17" s="21">
        <v>15000</v>
      </c>
      <c r="L17" s="22"/>
      <c r="M17" s="21">
        <v>29000</v>
      </c>
      <c r="N17" s="22"/>
      <c r="O17" s="21">
        <v>0</v>
      </c>
      <c r="P17" s="23"/>
      <c r="Q17" s="22"/>
      <c r="R17" s="3">
        <v>214566.17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</row>
    <row r="18" spans="1:23" ht="21.75" customHeight="1">
      <c r="A18" s="26"/>
      <c r="B18" s="2" t="s">
        <v>31</v>
      </c>
      <c r="C18" s="21">
        <v>7197000</v>
      </c>
      <c r="D18" s="22"/>
      <c r="E18" s="21">
        <v>4764440</v>
      </c>
      <c r="F18" s="22"/>
      <c r="G18" s="21">
        <v>4764440</v>
      </c>
      <c r="H18" s="22"/>
      <c r="I18" s="3">
        <v>0</v>
      </c>
      <c r="J18" s="3">
        <v>0</v>
      </c>
      <c r="K18" s="21">
        <v>0</v>
      </c>
      <c r="L18" s="22"/>
      <c r="M18" s="21">
        <v>0</v>
      </c>
      <c r="N18" s="22"/>
      <c r="O18" s="21">
        <v>0</v>
      </c>
      <c r="P18" s="23"/>
      <c r="Q18" s="22"/>
      <c r="R18" s="3">
        <v>4764440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</row>
    <row r="19" spans="1:23" ht="21.75" customHeight="1">
      <c r="A19" s="26"/>
      <c r="B19" s="2" t="s">
        <v>32</v>
      </c>
      <c r="C19" s="21">
        <v>25000</v>
      </c>
      <c r="D19" s="22"/>
      <c r="E19" s="21">
        <v>0</v>
      </c>
      <c r="F19" s="22"/>
      <c r="G19" s="21">
        <v>0</v>
      </c>
      <c r="H19" s="22"/>
      <c r="I19" s="3">
        <v>0</v>
      </c>
      <c r="J19" s="3">
        <v>0</v>
      </c>
      <c r="K19" s="21">
        <v>0</v>
      </c>
      <c r="L19" s="22"/>
      <c r="M19" s="21">
        <v>0</v>
      </c>
      <c r="N19" s="22"/>
      <c r="O19" s="21">
        <v>0</v>
      </c>
      <c r="P19" s="23"/>
      <c r="Q19" s="22"/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</row>
    <row r="20" spans="1:23" ht="21.75" customHeight="1">
      <c r="A20" s="26"/>
      <c r="B20" s="2" t="s">
        <v>33</v>
      </c>
      <c r="C20" s="21">
        <v>2335000</v>
      </c>
      <c r="D20" s="22"/>
      <c r="E20" s="21">
        <v>2144322.82</v>
      </c>
      <c r="F20" s="22"/>
      <c r="G20" s="21">
        <v>2144322.82</v>
      </c>
      <c r="H20" s="22"/>
      <c r="I20" s="3">
        <v>0</v>
      </c>
      <c r="J20" s="3">
        <v>0</v>
      </c>
      <c r="K20" s="21">
        <v>1457000</v>
      </c>
      <c r="L20" s="22"/>
      <c r="M20" s="21">
        <v>25000</v>
      </c>
      <c r="N20" s="22"/>
      <c r="O20" s="21">
        <v>0</v>
      </c>
      <c r="P20" s="23"/>
      <c r="Q20" s="22"/>
      <c r="R20" s="3">
        <v>622322.82</v>
      </c>
      <c r="S20" s="3">
        <v>0</v>
      </c>
      <c r="T20" s="3">
        <v>40000</v>
      </c>
      <c r="U20" s="3">
        <v>0</v>
      </c>
      <c r="V20" s="3">
        <v>0</v>
      </c>
      <c r="W20" s="3">
        <v>0</v>
      </c>
    </row>
    <row r="21" spans="1:23" ht="21.75" customHeight="1">
      <c r="A21" s="27"/>
      <c r="B21" s="4" t="s">
        <v>34</v>
      </c>
      <c r="C21" s="15">
        <v>40000000</v>
      </c>
      <c r="D21" s="17"/>
      <c r="E21" s="15">
        <v>28592904.26</v>
      </c>
      <c r="F21" s="17"/>
      <c r="G21" s="15">
        <v>28592904.26</v>
      </c>
      <c r="H21" s="17"/>
      <c r="I21" s="5">
        <v>10035663.11</v>
      </c>
      <c r="J21" s="5">
        <v>86100</v>
      </c>
      <c r="K21" s="15">
        <v>2407515.46</v>
      </c>
      <c r="L21" s="17"/>
      <c r="M21" s="15">
        <v>2033012</v>
      </c>
      <c r="N21" s="17"/>
      <c r="O21" s="15">
        <v>18420</v>
      </c>
      <c r="P21" s="16"/>
      <c r="Q21" s="17"/>
      <c r="R21" s="5">
        <v>7397307.99</v>
      </c>
      <c r="S21" s="5">
        <v>10520</v>
      </c>
      <c r="T21" s="5">
        <v>256880</v>
      </c>
      <c r="U21" s="5">
        <v>15900</v>
      </c>
      <c r="V21" s="5">
        <v>13389.49</v>
      </c>
      <c r="W21" s="5">
        <v>6318196.21</v>
      </c>
    </row>
    <row r="22" spans="1:23" ht="21.75" customHeight="1">
      <c r="A22" s="25" t="s">
        <v>35</v>
      </c>
      <c r="B22" s="6" t="s">
        <v>36</v>
      </c>
      <c r="C22" s="24" t="s">
        <v>22</v>
      </c>
      <c r="D22" s="23"/>
      <c r="E22" s="24" t="s">
        <v>22</v>
      </c>
      <c r="F22" s="23"/>
      <c r="G22" s="24" t="s">
        <v>22</v>
      </c>
      <c r="H22" s="23"/>
      <c r="I22" s="7" t="s">
        <v>22</v>
      </c>
      <c r="J22" s="7" t="s">
        <v>22</v>
      </c>
      <c r="K22" s="24" t="s">
        <v>22</v>
      </c>
      <c r="L22" s="23"/>
      <c r="M22" s="24" t="s">
        <v>22</v>
      </c>
      <c r="N22" s="23"/>
      <c r="O22" s="24" t="s">
        <v>22</v>
      </c>
      <c r="P22" s="23"/>
      <c r="Q22" s="23"/>
      <c r="R22" s="7" t="s">
        <v>22</v>
      </c>
      <c r="S22" s="7" t="s">
        <v>22</v>
      </c>
      <c r="T22" s="7" t="s">
        <v>22</v>
      </c>
      <c r="U22" s="7" t="s">
        <v>22</v>
      </c>
      <c r="V22" s="7" t="s">
        <v>22</v>
      </c>
      <c r="W22" s="7" t="s">
        <v>22</v>
      </c>
    </row>
    <row r="23" spans="1:23" ht="18.75" customHeight="1">
      <c r="A23" s="26"/>
      <c r="B23" s="2" t="s">
        <v>37</v>
      </c>
      <c r="C23" s="21">
        <v>2220000</v>
      </c>
      <c r="D23" s="22"/>
      <c r="E23" s="21">
        <v>2319900.92</v>
      </c>
      <c r="F23" s="22"/>
      <c r="G23" s="21">
        <v>2319900.92</v>
      </c>
      <c r="H23" s="22"/>
      <c r="I23" s="3">
        <v>0</v>
      </c>
      <c r="J23" s="3">
        <v>0</v>
      </c>
      <c r="K23" s="21">
        <v>0</v>
      </c>
      <c r="L23" s="22"/>
      <c r="M23" s="21">
        <v>0</v>
      </c>
      <c r="N23" s="22"/>
      <c r="O23" s="21">
        <v>0</v>
      </c>
      <c r="P23" s="23"/>
      <c r="Q23" s="22"/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</row>
    <row r="24" spans="1:23" ht="21.75" customHeight="1">
      <c r="A24" s="26"/>
      <c r="B24" s="2" t="s">
        <v>38</v>
      </c>
      <c r="C24" s="21">
        <v>312000</v>
      </c>
      <c r="D24" s="22"/>
      <c r="E24" s="21">
        <v>365618.5</v>
      </c>
      <c r="F24" s="22"/>
      <c r="G24" s="21">
        <v>365618.5</v>
      </c>
      <c r="H24" s="22"/>
      <c r="I24" s="3">
        <v>0</v>
      </c>
      <c r="J24" s="3">
        <v>0</v>
      </c>
      <c r="K24" s="21">
        <v>0</v>
      </c>
      <c r="L24" s="22"/>
      <c r="M24" s="21">
        <v>0</v>
      </c>
      <c r="N24" s="22"/>
      <c r="O24" s="21">
        <v>0</v>
      </c>
      <c r="P24" s="23"/>
      <c r="Q24" s="22"/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</row>
    <row r="25" spans="1:23" ht="21.75" customHeight="1">
      <c r="A25" s="26"/>
      <c r="B25" s="2" t="s">
        <v>39</v>
      </c>
      <c r="C25" s="21">
        <v>100000</v>
      </c>
      <c r="D25" s="22"/>
      <c r="E25" s="21">
        <v>390522.52</v>
      </c>
      <c r="F25" s="22"/>
      <c r="G25" s="21">
        <v>390522.52</v>
      </c>
      <c r="H25" s="22"/>
      <c r="I25" s="3">
        <v>0</v>
      </c>
      <c r="J25" s="3">
        <v>0</v>
      </c>
      <c r="K25" s="21">
        <v>0</v>
      </c>
      <c r="L25" s="22"/>
      <c r="M25" s="21">
        <v>0</v>
      </c>
      <c r="N25" s="22"/>
      <c r="O25" s="21">
        <v>0</v>
      </c>
      <c r="P25" s="23"/>
      <c r="Q25" s="22"/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</row>
    <row r="26" spans="1:23" ht="21.75" customHeight="1">
      <c r="A26" s="26"/>
      <c r="B26" s="2" t="s">
        <v>40</v>
      </c>
      <c r="C26" s="21">
        <v>20000</v>
      </c>
      <c r="D26" s="22"/>
      <c r="E26" s="21">
        <v>13375</v>
      </c>
      <c r="F26" s="22"/>
      <c r="G26" s="21">
        <v>13375</v>
      </c>
      <c r="H26" s="22"/>
      <c r="I26" s="3">
        <v>0</v>
      </c>
      <c r="J26" s="3">
        <v>0</v>
      </c>
      <c r="K26" s="21">
        <v>0</v>
      </c>
      <c r="L26" s="22"/>
      <c r="M26" s="21">
        <v>0</v>
      </c>
      <c r="N26" s="22"/>
      <c r="O26" s="21">
        <v>0</v>
      </c>
      <c r="P26" s="23"/>
      <c r="Q26" s="22"/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</row>
    <row r="27" spans="1:23" ht="21.75" customHeight="1">
      <c r="A27" s="26"/>
      <c r="B27" s="2" t="s">
        <v>41</v>
      </c>
      <c r="C27" s="21">
        <v>100000</v>
      </c>
      <c r="D27" s="22"/>
      <c r="E27" s="21">
        <v>47700</v>
      </c>
      <c r="F27" s="22"/>
      <c r="G27" s="21">
        <v>47700</v>
      </c>
      <c r="H27" s="22"/>
      <c r="I27" s="3">
        <v>0</v>
      </c>
      <c r="J27" s="3">
        <v>0</v>
      </c>
      <c r="K27" s="21">
        <v>0</v>
      </c>
      <c r="L27" s="22"/>
      <c r="M27" s="21">
        <v>0</v>
      </c>
      <c r="N27" s="22"/>
      <c r="O27" s="21">
        <v>0</v>
      </c>
      <c r="P27" s="23"/>
      <c r="Q27" s="22"/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</row>
    <row r="28" spans="1:23" ht="21.75" customHeight="1">
      <c r="A28" s="26"/>
      <c r="B28" s="2" t="s">
        <v>42</v>
      </c>
      <c r="C28" s="21">
        <v>24748000</v>
      </c>
      <c r="D28" s="22"/>
      <c r="E28" s="21">
        <v>15526159.41</v>
      </c>
      <c r="F28" s="22"/>
      <c r="G28" s="21">
        <v>15526159.41</v>
      </c>
      <c r="H28" s="22"/>
      <c r="I28" s="3">
        <v>0</v>
      </c>
      <c r="J28" s="3">
        <v>0</v>
      </c>
      <c r="K28" s="21">
        <v>0</v>
      </c>
      <c r="L28" s="22"/>
      <c r="M28" s="21">
        <v>0</v>
      </c>
      <c r="N28" s="22"/>
      <c r="O28" s="21">
        <v>0</v>
      </c>
      <c r="P28" s="23"/>
      <c r="Q28" s="22"/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</row>
    <row r="29" spans="1:23" ht="21.75" customHeight="1">
      <c r="A29" s="26"/>
      <c r="B29" s="2" t="s">
        <v>43</v>
      </c>
      <c r="C29" s="21">
        <v>12500000</v>
      </c>
      <c r="D29" s="22"/>
      <c r="E29" s="21">
        <v>11062517</v>
      </c>
      <c r="F29" s="22"/>
      <c r="G29" s="21">
        <v>11062517</v>
      </c>
      <c r="H29" s="22"/>
      <c r="I29" s="3">
        <v>0</v>
      </c>
      <c r="J29" s="3">
        <v>0</v>
      </c>
      <c r="K29" s="21">
        <v>0</v>
      </c>
      <c r="L29" s="22"/>
      <c r="M29" s="21">
        <v>0</v>
      </c>
      <c r="N29" s="22"/>
      <c r="O29" s="21">
        <v>0</v>
      </c>
      <c r="P29" s="23"/>
      <c r="Q29" s="22"/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</row>
    <row r="30" spans="1:23" ht="21.75" customHeight="1">
      <c r="A30" s="27"/>
      <c r="B30" s="4" t="s">
        <v>44</v>
      </c>
      <c r="C30" s="15">
        <v>40000000</v>
      </c>
      <c r="D30" s="17"/>
      <c r="E30" s="15">
        <f>SUM(E23:E29)</f>
        <v>29725793.35</v>
      </c>
      <c r="F30" s="17"/>
      <c r="G30" s="15">
        <f>SUM(G23:G29)</f>
        <v>29725793.35</v>
      </c>
      <c r="H30" s="17"/>
      <c r="I30" s="5">
        <v>0</v>
      </c>
      <c r="J30" s="5">
        <v>0</v>
      </c>
      <c r="K30" s="15">
        <v>0</v>
      </c>
      <c r="L30" s="17"/>
      <c r="M30" s="15">
        <v>0</v>
      </c>
      <c r="N30" s="17"/>
      <c r="O30" s="15">
        <v>0</v>
      </c>
      <c r="P30" s="16"/>
      <c r="Q30" s="17"/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ht="21.75" customHeight="1">
      <c r="A31" s="18" t="s">
        <v>45</v>
      </c>
      <c r="B31" s="19"/>
      <c r="C31" s="20" t="s">
        <v>22</v>
      </c>
      <c r="D31" s="17"/>
      <c r="E31" s="20" t="s">
        <v>22</v>
      </c>
      <c r="F31" s="17"/>
      <c r="G31" s="15">
        <f>G30-G21</f>
        <v>1132889.0899999999</v>
      </c>
      <c r="H31" s="17"/>
      <c r="I31" s="4" t="s">
        <v>22</v>
      </c>
      <c r="J31" s="4" t="s">
        <v>22</v>
      </c>
      <c r="K31" s="20" t="s">
        <v>22</v>
      </c>
      <c r="L31" s="17"/>
      <c r="M31" s="20" t="s">
        <v>22</v>
      </c>
      <c r="N31" s="17"/>
      <c r="O31" s="20" t="s">
        <v>22</v>
      </c>
      <c r="P31" s="16"/>
      <c r="Q31" s="17"/>
      <c r="R31" s="4" t="s">
        <v>22</v>
      </c>
      <c r="S31" s="4" t="s">
        <v>22</v>
      </c>
      <c r="T31" s="4" t="s">
        <v>22</v>
      </c>
      <c r="U31" s="4" t="s">
        <v>22</v>
      </c>
      <c r="V31" s="4" t="s">
        <v>22</v>
      </c>
      <c r="W31" s="4" t="s">
        <v>22</v>
      </c>
    </row>
  </sheetData>
  <sheetProtection/>
  <mergeCells count="161">
    <mergeCell ref="A1:E1"/>
    <mergeCell ref="N1:O1"/>
    <mergeCell ref="E11:F11"/>
    <mergeCell ref="G11:H11"/>
    <mergeCell ref="K11:L11"/>
    <mergeCell ref="M11:N11"/>
    <mergeCell ref="O11:Q11"/>
    <mergeCell ref="A9:A21"/>
    <mergeCell ref="C9:D9"/>
    <mergeCell ref="E9:F9"/>
    <mergeCell ref="G9:H9"/>
    <mergeCell ref="K9:L9"/>
    <mergeCell ref="M9:N9"/>
    <mergeCell ref="O9:Q9"/>
    <mergeCell ref="C10:D10"/>
    <mergeCell ref="E10:F10"/>
    <mergeCell ref="G10:H10"/>
    <mergeCell ref="K10:L10"/>
    <mergeCell ref="M10:N10"/>
    <mergeCell ref="O10:Q10"/>
    <mergeCell ref="C11:D11"/>
    <mergeCell ref="O12:Q12"/>
    <mergeCell ref="C13:D13"/>
    <mergeCell ref="E13:F13"/>
    <mergeCell ref="G13:H13"/>
    <mergeCell ref="K13:L13"/>
    <mergeCell ref="M13:N13"/>
    <mergeCell ref="O13:Q13"/>
    <mergeCell ref="C12:D12"/>
    <mergeCell ref="E12:F12"/>
    <mergeCell ref="G12:H12"/>
    <mergeCell ref="K12:L12"/>
    <mergeCell ref="M12:N12"/>
    <mergeCell ref="O14:Q14"/>
    <mergeCell ref="C15:D15"/>
    <mergeCell ref="E15:F15"/>
    <mergeCell ref="G15:H15"/>
    <mergeCell ref="K15:L15"/>
    <mergeCell ref="M15:N15"/>
    <mergeCell ref="O15:Q15"/>
    <mergeCell ref="C14:D14"/>
    <mergeCell ref="E14:F14"/>
    <mergeCell ref="G14:H14"/>
    <mergeCell ref="K14:L14"/>
    <mergeCell ref="M14:N14"/>
    <mergeCell ref="O16:Q16"/>
    <mergeCell ref="C17:D17"/>
    <mergeCell ref="E17:F17"/>
    <mergeCell ref="G17:H17"/>
    <mergeCell ref="K17:L17"/>
    <mergeCell ref="M17:N17"/>
    <mergeCell ref="O17:Q17"/>
    <mergeCell ref="C16:D16"/>
    <mergeCell ref="E16:F16"/>
    <mergeCell ref="G16:H16"/>
    <mergeCell ref="K16:L16"/>
    <mergeCell ref="M16:N16"/>
    <mergeCell ref="O18:Q18"/>
    <mergeCell ref="C19:D19"/>
    <mergeCell ref="E19:F19"/>
    <mergeCell ref="G19:H19"/>
    <mergeCell ref="K19:L19"/>
    <mergeCell ref="M19:N19"/>
    <mergeCell ref="O19:Q19"/>
    <mergeCell ref="C18:D18"/>
    <mergeCell ref="E18:F18"/>
    <mergeCell ref="G18:H18"/>
    <mergeCell ref="K18:L18"/>
    <mergeCell ref="M18:N18"/>
    <mergeCell ref="O20:Q20"/>
    <mergeCell ref="C21:D21"/>
    <mergeCell ref="E21:F21"/>
    <mergeCell ref="G21:H21"/>
    <mergeCell ref="K21:L21"/>
    <mergeCell ref="M21:N21"/>
    <mergeCell ref="O21:Q21"/>
    <mergeCell ref="C20:D20"/>
    <mergeCell ref="E20:F20"/>
    <mergeCell ref="G20:H20"/>
    <mergeCell ref="K20:L20"/>
    <mergeCell ref="M20:N20"/>
    <mergeCell ref="M22:N22"/>
    <mergeCell ref="O22:Q22"/>
    <mergeCell ref="C23:D23"/>
    <mergeCell ref="E23:F23"/>
    <mergeCell ref="G23:H23"/>
    <mergeCell ref="K23:L23"/>
    <mergeCell ref="M23:N23"/>
    <mergeCell ref="O23:Q23"/>
    <mergeCell ref="A22:A30"/>
    <mergeCell ref="C22:D22"/>
    <mergeCell ref="E22:F22"/>
    <mergeCell ref="G22:H22"/>
    <mergeCell ref="K22:L22"/>
    <mergeCell ref="C24:D24"/>
    <mergeCell ref="E24:F24"/>
    <mergeCell ref="G24:H24"/>
    <mergeCell ref="K24:L24"/>
    <mergeCell ref="C26:D26"/>
    <mergeCell ref="E26:F26"/>
    <mergeCell ref="G26:H26"/>
    <mergeCell ref="K26:L26"/>
    <mergeCell ref="C28:D28"/>
    <mergeCell ref="E28:F28"/>
    <mergeCell ref="G28:H28"/>
    <mergeCell ref="M26:N26"/>
    <mergeCell ref="O26:Q26"/>
    <mergeCell ref="C27:D27"/>
    <mergeCell ref="E27:F27"/>
    <mergeCell ref="G27:H27"/>
    <mergeCell ref="K27:L27"/>
    <mergeCell ref="M27:N27"/>
    <mergeCell ref="O27:Q27"/>
    <mergeCell ref="M24:N24"/>
    <mergeCell ref="O24:Q24"/>
    <mergeCell ref="C25:D25"/>
    <mergeCell ref="E25:F25"/>
    <mergeCell ref="G25:H25"/>
    <mergeCell ref="K25:L25"/>
    <mergeCell ref="M25:N25"/>
    <mergeCell ref="O25:Q25"/>
    <mergeCell ref="K28:L28"/>
    <mergeCell ref="M28:N28"/>
    <mergeCell ref="O28:Q28"/>
    <mergeCell ref="C29:D29"/>
    <mergeCell ref="E29:F29"/>
    <mergeCell ref="G29:H29"/>
    <mergeCell ref="K29:L29"/>
    <mergeCell ref="M29:N29"/>
    <mergeCell ref="O29:Q29"/>
    <mergeCell ref="O30:Q30"/>
    <mergeCell ref="A31:B31"/>
    <mergeCell ref="C31:D31"/>
    <mergeCell ref="E31:F31"/>
    <mergeCell ref="G31:H31"/>
    <mergeCell ref="K31:L31"/>
    <mergeCell ref="M31:N31"/>
    <mergeCell ref="O31:Q31"/>
    <mergeCell ref="C30:D30"/>
    <mergeCell ref="E30:F30"/>
    <mergeCell ref="G30:H30"/>
    <mergeCell ref="K30:L30"/>
    <mergeCell ref="M30:N30"/>
    <mergeCell ref="U7:U8"/>
    <mergeCell ref="V7:V8"/>
    <mergeCell ref="W7:W8"/>
    <mergeCell ref="A3:W3"/>
    <mergeCell ref="A5:W5"/>
    <mergeCell ref="A4:W4"/>
    <mergeCell ref="M7:N8"/>
    <mergeCell ref="O7:Q8"/>
    <mergeCell ref="R7:R8"/>
    <mergeCell ref="S7:S8"/>
    <mergeCell ref="T7:T8"/>
    <mergeCell ref="A7:B8"/>
    <mergeCell ref="C7:D8"/>
    <mergeCell ref="E7:F8"/>
    <mergeCell ref="G7:H8"/>
    <mergeCell ref="I7:I8"/>
    <mergeCell ref="J7:J8"/>
    <mergeCell ref="K7:L8"/>
  </mergeCells>
  <printOptions/>
  <pageMargins left="0.1968503937007874" right="0" top="0.3937007874015748" bottom="0.35433070866141736" header="0.3937007874015748" footer="0.3937007874015748"/>
  <pageSetup horizontalDpi="300" verticalDpi="300" orientation="landscape" paperSize="5" scale="87" r:id="rId1"/>
  <headerFooter alignWithMargins="0">
    <oddFooter>&amp;L&amp;"Microsoft Sans Serif,Regular"&amp;10 ....................................................... &amp;"-,Regular"....................................................... &amp;"-,Regular"(.............................................) &amp;"-,Regular"(..................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 COMPUTER</dc:creator>
  <cp:keywords/>
  <dc:description/>
  <cp:lastModifiedBy>KKD Windows 7 V.3</cp:lastModifiedBy>
  <cp:lastPrinted>2018-10-03T01:37:47Z</cp:lastPrinted>
  <dcterms:created xsi:type="dcterms:W3CDTF">2018-10-02T08:35:46Z</dcterms:created>
  <dcterms:modified xsi:type="dcterms:W3CDTF">2019-06-25T06:44:07Z</dcterms:modified>
  <cp:category/>
  <cp:version/>
  <cp:contentType/>
  <cp:contentStatus/>
</cp:coreProperties>
</file>